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1 Power Pivot 데이터 모델 관리\01 엑셀 데이터 관리 프레임워크\"/>
    </mc:Choice>
  </mc:AlternateContent>
  <xr:revisionPtr revIDLastSave="0" documentId="8_{78EDEA2B-F9B6-4AAE-8EAE-624A2A8F043F}" xr6:coauthVersionLast="45" xr6:coauthVersionMax="45" xr10:uidLastSave="{00000000-0000-0000-0000-000000000000}"/>
  <bookViews>
    <workbookView xWindow="7275" yWindow="1155" windowWidth="16995" windowHeight="14355" xr2:uid="{D9298DE0-F509-4B6A-A04F-91DA1E16F9F9}"/>
  </bookViews>
  <sheets>
    <sheet name="템플릿" sheetId="2" r:id="rId1"/>
  </sheets>
  <definedNames>
    <definedName name="Text1" localSheetId="0">템플릿!#REF!</definedName>
    <definedName name="Text4" localSheetId="0">템플릿!#REF!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" i="2" l="1"/>
  <c r="Q16" i="2" s="1"/>
  <c r="Q25" i="2" s="1"/>
  <c r="N15" i="2"/>
  <c r="N14" i="2"/>
  <c r="N13" i="2"/>
  <c r="N25" i="2" s="1"/>
  <c r="F10" i="2" s="1"/>
  <c r="N10" i="2" s="1"/>
</calcChain>
</file>

<file path=xl/sharedStrings.xml><?xml version="1.0" encoding="utf-8"?>
<sst xmlns="http://schemas.openxmlformats.org/spreadsheetml/2006/main" count="38" uniqueCount="38">
  <si>
    <t>상 품 견 적 서(안)</t>
    <phoneticPr fontId="6" type="noConversion"/>
  </si>
  <si>
    <t>공급받은자</t>
    <phoneticPr fontId="6" type="noConversion"/>
  </si>
  <si>
    <t>상   호</t>
    <phoneticPr fontId="6" type="noConversion"/>
  </si>
  <si>
    <t>마소캠퍼스</t>
    <phoneticPr fontId="4" type="noConversion"/>
  </si>
  <si>
    <t>공급자</t>
    <phoneticPr fontId="6" type="noConversion"/>
  </si>
  <si>
    <t>사업자번호</t>
    <phoneticPr fontId="6" type="noConversion"/>
  </si>
  <si>
    <t>123-12-12345</t>
    <phoneticPr fontId="4" type="noConversion"/>
  </si>
  <si>
    <t>상 호</t>
    <phoneticPr fontId="6" type="noConversion"/>
  </si>
  <si>
    <t>머니매그넷</t>
    <phoneticPr fontId="4" type="noConversion"/>
  </si>
  <si>
    <t>대표</t>
    <phoneticPr fontId="6" type="noConversion"/>
  </si>
  <si>
    <t>김진</t>
    <phoneticPr fontId="4" type="noConversion"/>
  </si>
  <si>
    <t>담당자</t>
    <phoneticPr fontId="6" type="noConversion"/>
  </si>
  <si>
    <t>김마소</t>
    <phoneticPr fontId="4" type="noConversion"/>
  </si>
  <si>
    <t>주소</t>
    <phoneticPr fontId="6" type="noConversion"/>
  </si>
  <si>
    <r>
      <t>서울시 강남구</t>
    </r>
    <r>
      <rPr>
        <sz val="10"/>
        <color theme="1"/>
        <rFont val="맑은 고딕"/>
        <family val="2"/>
        <charset val="129"/>
        <scheme val="minor"/>
      </rPr>
      <t xml:space="preserve"> 테헤란로 292 아이타워 9층</t>
    </r>
    <phoneticPr fontId="4" type="noConversion"/>
  </si>
  <si>
    <t>직위</t>
    <phoneticPr fontId="6" type="noConversion"/>
  </si>
  <si>
    <t>과장</t>
    <phoneticPr fontId="4" type="noConversion"/>
  </si>
  <si>
    <t>업태</t>
    <phoneticPr fontId="6" type="noConversion"/>
  </si>
  <si>
    <t>학원/교육기관</t>
    <phoneticPr fontId="4" type="noConversion"/>
  </si>
  <si>
    <t>종목</t>
    <phoneticPr fontId="6" type="noConversion"/>
  </si>
  <si>
    <t>연락처</t>
    <phoneticPr fontId="6" type="noConversion"/>
  </si>
  <si>
    <t>02-6455-2021</t>
    <phoneticPr fontId="4" type="noConversion"/>
  </si>
  <si>
    <t>전화번호</t>
    <phoneticPr fontId="6" type="noConversion"/>
  </si>
  <si>
    <t>02-6080-2022</t>
    <phoneticPr fontId="4" type="noConversion"/>
  </si>
  <si>
    <t>합 계 금 액</t>
    <phoneticPr fontId="6" type="noConversion"/>
  </si>
  <si>
    <t>(공급가액 + 세액)</t>
    <phoneticPr fontId="6" type="noConversion"/>
  </si>
  <si>
    <t>번호</t>
    <phoneticPr fontId="6" type="noConversion"/>
  </si>
  <si>
    <t>품명</t>
    <phoneticPr fontId="6" type="noConversion"/>
  </si>
  <si>
    <t>규격</t>
    <phoneticPr fontId="6" type="noConversion"/>
  </si>
  <si>
    <t>수량</t>
    <phoneticPr fontId="6" type="noConversion"/>
  </si>
  <si>
    <t>단가</t>
    <phoneticPr fontId="6" type="noConversion"/>
  </si>
  <si>
    <t>공급가액</t>
    <phoneticPr fontId="6" type="noConversion"/>
  </si>
  <si>
    <t>세액</t>
    <phoneticPr fontId="6" type="noConversion"/>
  </si>
  <si>
    <t>데이터사이언스 입문 부트캠프 VOD</t>
    <phoneticPr fontId="4" type="noConversion"/>
  </si>
  <si>
    <t>디지털마케팅 올인원 패키지</t>
    <phoneticPr fontId="4" type="noConversion"/>
  </si>
  <si>
    <t>스터디파트너 업무자동화 캠프</t>
    <phoneticPr fontId="4" type="noConversion"/>
  </si>
  <si>
    <t>데이터분석과 통계의 이해 - 2day</t>
    <phoneticPr fontId="4" type="noConversion"/>
  </si>
  <si>
    <t>합 계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</si>
</sst>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4]&quot;일금 &quot;[$-412]General\ &quot;원&quot;"/>
    <numFmt numFmtId="177" formatCode="&quot;( \&quot;\ #,##0_)\ &quot;)&quot;"/>
    <numFmt numFmtId="178" formatCode="_(* #,##0_);_(* \(#,##0\);_(* &quot;-&quot;_);_(@_)"/>
  </numFmts>
  <fonts count="12"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24"/>
      <name val="맑은 고딕"/>
      <family val="3"/>
      <charset val="129"/>
    </font>
    <font>
      <sz val="8"/>
      <name val="돋움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9"/>
      <color indexed="9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178" fontId="2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3" fillId="2" borderId="1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4" xfId="1" applyFont="1" applyFill="1" applyBorder="1">
      <alignment vertical="center"/>
    </xf>
    <xf numFmtId="0" fontId="3" fillId="3" borderId="0" xfId="1" applyFont="1" applyFill="1">
      <alignment vertical="center"/>
    </xf>
    <xf numFmtId="0" fontId="5" fillId="3" borderId="0" xfId="1" applyFont="1" applyFill="1">
      <alignment vertical="center"/>
    </xf>
    <xf numFmtId="0" fontId="5" fillId="3" borderId="0" xfId="1" applyFont="1" applyFill="1" applyAlignment="1">
      <alignment horizontal="center" vertical="center"/>
    </xf>
    <xf numFmtId="0" fontId="3" fillId="2" borderId="5" xfId="1" applyFont="1" applyFill="1" applyBorder="1">
      <alignment vertical="center"/>
    </xf>
    <xf numFmtId="0" fontId="5" fillId="3" borderId="6" xfId="1" applyFont="1" applyFill="1" applyBorder="1" applyAlignment="1">
      <alignment horizontal="center" vertical="center"/>
    </xf>
    <xf numFmtId="0" fontId="3" fillId="2" borderId="0" xfId="1" applyFont="1" applyFill="1">
      <alignment vertical="center"/>
    </xf>
    <xf numFmtId="0" fontId="7" fillId="4" borderId="7" xfId="1" applyFont="1" applyFill="1" applyBorder="1" applyAlignment="1">
      <alignment vertical="center" textRotation="255"/>
    </xf>
    <xf numFmtId="0" fontId="8" fillId="5" borderId="8" xfId="1" applyFont="1" applyFill="1" applyBorder="1" applyAlignment="1">
      <alignment horizontal="distributed" vertical="center" wrapText="1" indent="1"/>
    </xf>
    <xf numFmtId="0" fontId="8" fillId="5" borderId="8" xfId="1" applyFont="1" applyFill="1" applyBorder="1" applyAlignment="1">
      <alignment horizontal="distributed" vertical="center" indent="1"/>
    </xf>
    <xf numFmtId="0" fontId="8" fillId="2" borderId="9" xfId="1" applyFont="1" applyFill="1" applyBorder="1" applyAlignment="1">
      <alignment horizontal="center" vertical="center" shrinkToFit="1"/>
    </xf>
    <xf numFmtId="0" fontId="8" fillId="2" borderId="10" xfId="1" applyFont="1" applyFill="1" applyBorder="1" applyAlignment="1">
      <alignment horizontal="center" vertical="center" shrinkToFit="1"/>
    </xf>
    <xf numFmtId="0" fontId="8" fillId="2" borderId="11" xfId="1" applyFont="1" applyFill="1" applyBorder="1" applyAlignment="1">
      <alignment horizontal="center" vertical="center" shrinkToFit="1"/>
    </xf>
    <xf numFmtId="0" fontId="7" fillId="4" borderId="11" xfId="1" applyFont="1" applyFill="1" applyBorder="1" applyAlignment="1">
      <alignment vertical="center" textRotation="255"/>
    </xf>
    <xf numFmtId="0" fontId="8" fillId="5" borderId="12" xfId="1" applyFont="1" applyFill="1" applyBorder="1" applyAlignment="1">
      <alignment horizontal="distributed" vertical="center" indent="1"/>
    </xf>
    <xf numFmtId="0" fontId="8" fillId="5" borderId="13" xfId="1" applyFont="1" applyFill="1" applyBorder="1" applyAlignment="1">
      <alignment horizontal="distributed" vertical="center" indent="1"/>
    </xf>
    <xf numFmtId="0" fontId="8" fillId="5" borderId="14" xfId="1" applyFont="1" applyFill="1" applyBorder="1" applyAlignment="1">
      <alignment horizontal="distributed" vertical="center" indent="1"/>
    </xf>
    <xf numFmtId="0" fontId="1" fillId="2" borderId="12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horizontal="center" vertical="center"/>
    </xf>
    <xf numFmtId="0" fontId="7" fillId="4" borderId="16" xfId="1" applyFont="1" applyFill="1" applyBorder="1" applyAlignment="1">
      <alignment vertical="center" textRotation="255"/>
    </xf>
    <xf numFmtId="0" fontId="8" fillId="5" borderId="17" xfId="1" applyFont="1" applyFill="1" applyBorder="1" applyAlignment="1">
      <alignment horizontal="distributed" vertical="center" indent="1"/>
    </xf>
    <xf numFmtId="0" fontId="8" fillId="2" borderId="18" xfId="1" applyFont="1" applyFill="1" applyBorder="1" applyAlignment="1">
      <alignment horizontal="center" vertical="center" shrinkToFit="1"/>
    </xf>
    <xf numFmtId="0" fontId="8" fillId="2" borderId="19" xfId="1" applyFont="1" applyFill="1" applyBorder="1" applyAlignment="1">
      <alignment horizontal="center" vertical="center" shrinkToFit="1"/>
    </xf>
    <xf numFmtId="0" fontId="8" fillId="2" borderId="20" xfId="1" applyFont="1" applyFill="1" applyBorder="1" applyAlignment="1">
      <alignment horizontal="center" vertical="center" shrinkToFit="1"/>
    </xf>
    <xf numFmtId="0" fontId="7" fillId="4" borderId="5" xfId="1" applyFont="1" applyFill="1" applyBorder="1" applyAlignment="1">
      <alignment vertical="center" textRotation="255"/>
    </xf>
    <xf numFmtId="0" fontId="9" fillId="5" borderId="21" xfId="1" applyFont="1" applyFill="1" applyBorder="1" applyAlignment="1">
      <alignment horizontal="distributed" vertical="center" indent="1"/>
    </xf>
    <xf numFmtId="0" fontId="9" fillId="0" borderId="22" xfId="1" applyFont="1" applyBorder="1" applyAlignment="1">
      <alignment horizontal="distributed" vertical="center" indent="1"/>
    </xf>
    <xf numFmtId="0" fontId="9" fillId="0" borderId="23" xfId="1" applyFont="1" applyBorder="1" applyAlignment="1">
      <alignment horizontal="distributed" vertical="center" indent="1"/>
    </xf>
    <xf numFmtId="0" fontId="9" fillId="2" borderId="21" xfId="1" applyFont="1" applyFill="1" applyBorder="1" applyAlignment="1">
      <alignment horizontal="center" vertical="center" shrinkToFit="1"/>
    </xf>
    <xf numFmtId="0" fontId="8" fillId="2" borderId="22" xfId="1" applyFont="1" applyFill="1" applyBorder="1" applyAlignment="1">
      <alignment horizontal="center" vertical="center" shrinkToFit="1"/>
    </xf>
    <xf numFmtId="0" fontId="8" fillId="2" borderId="23" xfId="1" applyFont="1" applyFill="1" applyBorder="1" applyAlignment="1">
      <alignment horizontal="center" vertical="center" shrinkToFit="1"/>
    </xf>
    <xf numFmtId="0" fontId="8" fillId="5" borderId="17" xfId="1" applyFont="1" applyFill="1" applyBorder="1" applyAlignment="1">
      <alignment horizontal="center" vertical="center"/>
    </xf>
    <xf numFmtId="0" fontId="1" fillId="2" borderId="21" xfId="1" applyFont="1" applyFill="1" applyBorder="1" applyAlignment="1">
      <alignment horizontal="center" vertical="center"/>
    </xf>
    <xf numFmtId="0" fontId="8" fillId="2" borderId="22" xfId="1" applyFont="1" applyFill="1" applyBorder="1" applyAlignment="1">
      <alignment horizontal="center" vertical="center"/>
    </xf>
    <xf numFmtId="0" fontId="8" fillId="2" borderId="24" xfId="1" applyFont="1" applyFill="1" applyBorder="1" applyAlignment="1">
      <alignment horizontal="center" vertical="center"/>
    </xf>
    <xf numFmtId="0" fontId="8" fillId="2" borderId="17" xfId="1" applyFont="1" applyFill="1" applyBorder="1" applyAlignment="1">
      <alignment horizontal="center" vertical="center"/>
    </xf>
    <xf numFmtId="0" fontId="8" fillId="5" borderId="21" xfId="1" applyFont="1" applyFill="1" applyBorder="1" applyAlignment="1">
      <alignment horizontal="distributed" vertical="center" indent="1"/>
    </xf>
    <xf numFmtId="0" fontId="8" fillId="5" borderId="22" xfId="1" applyFont="1" applyFill="1" applyBorder="1" applyAlignment="1">
      <alignment horizontal="distributed" vertical="center" indent="1"/>
    </xf>
    <xf numFmtId="0" fontId="8" fillId="5" borderId="23" xfId="1" applyFont="1" applyFill="1" applyBorder="1" applyAlignment="1">
      <alignment horizontal="distributed" vertical="center" indent="1"/>
    </xf>
    <xf numFmtId="0" fontId="9" fillId="5" borderId="17" xfId="1" applyFont="1" applyFill="1" applyBorder="1" applyAlignment="1">
      <alignment horizontal="distributed" vertical="center" indent="1"/>
    </xf>
    <xf numFmtId="0" fontId="8" fillId="2" borderId="21" xfId="1" applyFont="1" applyFill="1" applyBorder="1" applyAlignment="1">
      <alignment horizontal="center" vertical="center"/>
    </xf>
    <xf numFmtId="0" fontId="8" fillId="2" borderId="23" xfId="1" applyFont="1" applyFill="1" applyBorder="1" applyAlignment="1">
      <alignment horizontal="center" vertical="center"/>
    </xf>
    <xf numFmtId="0" fontId="2" fillId="2" borderId="21" xfId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0" fontId="7" fillId="4" borderId="25" xfId="1" applyFont="1" applyFill="1" applyBorder="1" applyAlignment="1">
      <alignment vertical="center" textRotation="255"/>
    </xf>
    <xf numFmtId="0" fontId="9" fillId="5" borderId="26" xfId="1" applyFont="1" applyFill="1" applyBorder="1" applyAlignment="1">
      <alignment horizontal="distributed" vertical="center" indent="1"/>
    </xf>
    <xf numFmtId="0" fontId="8" fillId="5" borderId="26" xfId="1" applyFont="1" applyFill="1" applyBorder="1" applyAlignment="1">
      <alignment horizontal="distributed" vertical="center" indent="1"/>
    </xf>
    <xf numFmtId="0" fontId="8" fillId="2" borderId="27" xfId="1" applyFont="1" applyFill="1" applyBorder="1" applyAlignment="1">
      <alignment horizontal="center" vertical="center"/>
    </xf>
    <xf numFmtId="0" fontId="8" fillId="2" borderId="28" xfId="1" applyFont="1" applyFill="1" applyBorder="1" applyAlignment="1">
      <alignment horizontal="center" vertical="center"/>
    </xf>
    <xf numFmtId="0" fontId="8" fillId="2" borderId="29" xfId="1" applyFont="1" applyFill="1" applyBorder="1" applyAlignment="1">
      <alignment horizontal="center" vertical="center"/>
    </xf>
    <xf numFmtId="0" fontId="7" fillId="4" borderId="30" xfId="1" applyFont="1" applyFill="1" applyBorder="1" applyAlignment="1">
      <alignment vertical="center" textRotation="255"/>
    </xf>
    <xf numFmtId="0" fontId="8" fillId="5" borderId="27" xfId="1" applyFont="1" applyFill="1" applyBorder="1" applyAlignment="1">
      <alignment horizontal="distributed" vertical="center" indent="1"/>
    </xf>
    <xf numFmtId="0" fontId="8" fillId="5" borderId="28" xfId="1" applyFont="1" applyFill="1" applyBorder="1" applyAlignment="1">
      <alignment horizontal="distributed" vertical="center" indent="1"/>
    </xf>
    <xf numFmtId="0" fontId="8" fillId="5" borderId="29" xfId="1" applyFont="1" applyFill="1" applyBorder="1" applyAlignment="1">
      <alignment horizontal="distributed" vertical="center" indent="1"/>
    </xf>
    <xf numFmtId="0" fontId="8" fillId="2" borderId="31" xfId="1" applyFont="1" applyFill="1" applyBorder="1" applyAlignment="1">
      <alignment horizontal="center" vertical="center"/>
    </xf>
    <xf numFmtId="0" fontId="7" fillId="4" borderId="32" xfId="1" applyFont="1" applyFill="1" applyBorder="1" applyAlignment="1">
      <alignment horizontal="center" vertical="center"/>
    </xf>
    <xf numFmtId="0" fontId="7" fillId="4" borderId="10" xfId="1" applyFont="1" applyFill="1" applyBorder="1" applyAlignment="1">
      <alignment horizontal="center" vertical="center"/>
    </xf>
    <xf numFmtId="0" fontId="7" fillId="4" borderId="11" xfId="1" applyFont="1" applyFill="1" applyBorder="1" applyAlignment="1">
      <alignment horizontal="center" vertical="center"/>
    </xf>
    <xf numFmtId="176" fontId="10" fillId="6" borderId="9" xfId="1" applyNumberFormat="1" applyFont="1" applyFill="1" applyBorder="1" applyAlignment="1">
      <alignment horizontal="right" vertical="center"/>
    </xf>
    <xf numFmtId="176" fontId="10" fillId="6" borderId="10" xfId="1" applyNumberFormat="1" applyFont="1" applyFill="1" applyBorder="1" applyAlignment="1">
      <alignment horizontal="right" vertical="center"/>
    </xf>
    <xf numFmtId="177" fontId="10" fillId="6" borderId="10" xfId="1" applyNumberFormat="1" applyFont="1" applyFill="1" applyBorder="1" applyAlignment="1">
      <alignment horizontal="left" vertical="center"/>
    </xf>
    <xf numFmtId="177" fontId="10" fillId="6" borderId="33" xfId="1" applyNumberFormat="1" applyFont="1" applyFill="1" applyBorder="1" applyAlignment="1">
      <alignment horizontal="left" vertical="center"/>
    </xf>
    <xf numFmtId="0" fontId="11" fillId="4" borderId="34" xfId="1" applyFont="1" applyFill="1" applyBorder="1" applyAlignment="1">
      <alignment horizontal="center" vertical="center"/>
    </xf>
    <xf numFmtId="0" fontId="7" fillId="4" borderId="0" xfId="1" applyFont="1" applyFill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176" fontId="10" fillId="6" borderId="4" xfId="1" applyNumberFormat="1" applyFont="1" applyFill="1" applyBorder="1" applyAlignment="1">
      <alignment horizontal="right" vertical="center"/>
    </xf>
    <xf numFmtId="176" fontId="10" fillId="6" borderId="0" xfId="1" applyNumberFormat="1" applyFont="1" applyFill="1" applyAlignment="1">
      <alignment horizontal="right" vertical="center"/>
    </xf>
    <xf numFmtId="177" fontId="10" fillId="6" borderId="35" xfId="1" applyNumberFormat="1" applyFont="1" applyFill="1" applyBorder="1" applyAlignment="1">
      <alignment horizontal="left" vertical="center"/>
    </xf>
    <xf numFmtId="177" fontId="10" fillId="6" borderId="36" xfId="1" applyNumberFormat="1" applyFont="1" applyFill="1" applyBorder="1" applyAlignment="1">
      <alignment horizontal="left" vertical="center"/>
    </xf>
    <xf numFmtId="0" fontId="1" fillId="5" borderId="37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9" fillId="5" borderId="38" xfId="1" applyFont="1" applyFill="1" applyBorder="1" applyAlignment="1">
      <alignment horizontal="center" vertical="center"/>
    </xf>
    <xf numFmtId="0" fontId="8" fillId="2" borderId="39" xfId="1" applyFont="1" applyFill="1" applyBorder="1" applyAlignment="1">
      <alignment horizontal="center" vertical="center"/>
    </xf>
    <xf numFmtId="0" fontId="8" fillId="2" borderId="40" xfId="1" applyFont="1" applyFill="1" applyBorder="1" applyAlignment="1">
      <alignment horizontal="center" vertical="center"/>
    </xf>
    <xf numFmtId="178" fontId="8" fillId="2" borderId="40" xfId="2" applyFont="1" applyFill="1" applyBorder="1" applyAlignment="1">
      <alignment vertical="center"/>
    </xf>
    <xf numFmtId="178" fontId="8" fillId="2" borderId="40" xfId="2" applyFont="1" applyFill="1" applyBorder="1" applyAlignment="1">
      <alignment horizontal="right" vertical="center"/>
    </xf>
    <xf numFmtId="178" fontId="8" fillId="2" borderId="41" xfId="2" applyFont="1" applyFill="1" applyBorder="1" applyAlignment="1">
      <alignment horizontal="right" vertical="center"/>
    </xf>
    <xf numFmtId="0" fontId="8" fillId="2" borderId="42" xfId="1" applyFont="1" applyFill="1" applyBorder="1" applyAlignment="1">
      <alignment horizontal="center" vertical="center"/>
    </xf>
    <xf numFmtId="0" fontId="8" fillId="2" borderId="43" xfId="1" applyFont="1" applyFill="1" applyBorder="1" applyAlignment="1">
      <alignment horizontal="center" vertical="center"/>
    </xf>
    <xf numFmtId="0" fontId="8" fillId="2" borderId="44" xfId="1" applyFont="1" applyFill="1" applyBorder="1" applyAlignment="1">
      <alignment horizontal="center" vertical="center"/>
    </xf>
    <xf numFmtId="0" fontId="8" fillId="2" borderId="45" xfId="1" applyFont="1" applyFill="1" applyBorder="1" applyAlignment="1">
      <alignment horizontal="center" vertical="center"/>
    </xf>
    <xf numFmtId="0" fontId="8" fillId="2" borderId="46" xfId="1" applyFont="1" applyFill="1" applyBorder="1" applyAlignment="1">
      <alignment horizontal="center" vertical="center"/>
    </xf>
    <xf numFmtId="178" fontId="8" fillId="2" borderId="46" xfId="2" applyFont="1" applyFill="1" applyBorder="1" applyAlignment="1">
      <alignment vertical="center"/>
    </xf>
    <xf numFmtId="178" fontId="8" fillId="2" borderId="43" xfId="2" applyFont="1" applyFill="1" applyBorder="1" applyAlignment="1">
      <alignment horizontal="right" vertical="center"/>
    </xf>
    <xf numFmtId="178" fontId="8" fillId="2" borderId="45" xfId="2" applyFont="1" applyFill="1" applyBorder="1" applyAlignment="1">
      <alignment horizontal="right" vertical="center"/>
    </xf>
    <xf numFmtId="178" fontId="8" fillId="2" borderId="44" xfId="2" applyFont="1" applyFill="1" applyBorder="1" applyAlignment="1">
      <alignment horizontal="right" vertical="center"/>
    </xf>
    <xf numFmtId="178" fontId="8" fillId="2" borderId="47" xfId="2" applyFont="1" applyFill="1" applyBorder="1" applyAlignment="1">
      <alignment horizontal="right" vertical="center"/>
    </xf>
    <xf numFmtId="0" fontId="8" fillId="2" borderId="46" xfId="2" applyNumberFormat="1" applyFont="1" applyFill="1" applyBorder="1" applyAlignment="1">
      <alignment horizontal="right" vertical="center"/>
    </xf>
    <xf numFmtId="0" fontId="8" fillId="2" borderId="46" xfId="1" applyFont="1" applyFill="1" applyBorder="1" applyAlignment="1">
      <alignment horizontal="right" vertical="center"/>
    </xf>
    <xf numFmtId="0" fontId="8" fillId="2" borderId="48" xfId="2" applyNumberFormat="1" applyFont="1" applyFill="1" applyBorder="1" applyAlignment="1">
      <alignment horizontal="right" vertical="center"/>
    </xf>
    <xf numFmtId="0" fontId="8" fillId="2" borderId="49" xfId="1" applyFont="1" applyFill="1" applyBorder="1" applyAlignment="1">
      <alignment horizontal="center" vertical="center"/>
    </xf>
    <xf numFmtId="0" fontId="8" fillId="2" borderId="50" xfId="1" applyFont="1" applyFill="1" applyBorder="1" applyAlignment="1">
      <alignment horizontal="center" vertical="center"/>
    </xf>
    <xf numFmtId="0" fontId="8" fillId="2" borderId="50" xfId="1" applyFont="1" applyFill="1" applyBorder="1" applyAlignment="1">
      <alignment horizontal="right" vertical="center"/>
    </xf>
    <xf numFmtId="0" fontId="8" fillId="2" borderId="50" xfId="2" applyNumberFormat="1" applyFont="1" applyFill="1" applyBorder="1" applyAlignment="1">
      <alignment horizontal="right" vertical="center"/>
    </xf>
    <xf numFmtId="0" fontId="8" fillId="2" borderId="51" xfId="2" applyNumberFormat="1" applyFont="1" applyFill="1" applyBorder="1" applyAlignment="1">
      <alignment horizontal="right" vertical="center"/>
    </xf>
    <xf numFmtId="0" fontId="10" fillId="6" borderId="25" xfId="1" applyFont="1" applyFill="1" applyBorder="1" applyAlignment="1">
      <alignment horizontal="center" vertical="center"/>
    </xf>
    <xf numFmtId="0" fontId="10" fillId="6" borderId="52" xfId="1" applyFont="1" applyFill="1" applyBorder="1" applyAlignment="1">
      <alignment horizontal="center" vertical="center"/>
    </xf>
    <xf numFmtId="178" fontId="3" fillId="7" borderId="52" xfId="2" applyFont="1" applyFill="1" applyBorder="1" applyAlignment="1">
      <alignment horizontal="center" vertical="center"/>
    </xf>
    <xf numFmtId="178" fontId="3" fillId="7" borderId="53" xfId="2" applyFont="1" applyFill="1" applyBorder="1" applyAlignment="1">
      <alignment horizontal="center" vertical="center"/>
    </xf>
    <xf numFmtId="0" fontId="3" fillId="2" borderId="18" xfId="1" applyFont="1" applyFill="1" applyBorder="1">
      <alignment vertical="center"/>
    </xf>
    <xf numFmtId="0" fontId="3" fillId="2" borderId="19" xfId="1" applyFont="1" applyFill="1" applyBorder="1">
      <alignment vertical="center"/>
    </xf>
    <xf numFmtId="0" fontId="3" fillId="2" borderId="20" xfId="1" applyFont="1" applyFill="1" applyBorder="1">
      <alignment vertical="center"/>
    </xf>
  </cellXfs>
  <cellStyles count="3">
    <cellStyle name="쉼표 [0] 2" xfId="2" xr:uid="{87A639FB-B69A-486A-AB54-0081D1548F9E}"/>
    <cellStyle name="표준" xfId="0" builtinId="0"/>
    <cellStyle name="표준 2" xfId="1" xr:uid="{2D032710-9BEA-42D6-88C4-4B3BE8A369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4D254-5809-48D7-8AEA-A5996579389E}">
  <sheetPr>
    <pageSetUpPr fitToPage="1"/>
  </sheetPr>
  <dimension ref="A1:S26"/>
  <sheetViews>
    <sheetView showGridLines="0" tabSelected="1" zoomScaleNormal="100" workbookViewId="0">
      <selection activeCell="U12" sqref="U12"/>
    </sheetView>
  </sheetViews>
  <sheetFormatPr defaultRowHeight="19.5" customHeight="1"/>
  <cols>
    <col min="1" max="1" width="1.5703125" style="4" customWidth="1"/>
    <col min="2" max="10" width="5.7109375" style="4" customWidth="1"/>
    <col min="11" max="11" width="4.85546875" style="4" customWidth="1"/>
    <col min="12" max="15" width="5.7109375" style="4" customWidth="1"/>
    <col min="16" max="16" width="2.7109375" style="4" customWidth="1"/>
    <col min="17" max="17" width="5.7109375" style="4" customWidth="1"/>
    <col min="18" max="18" width="6.28515625" style="4" customWidth="1"/>
    <col min="19" max="19" width="1.5703125" style="4" customWidth="1"/>
    <col min="20" max="16384" width="9.140625" style="4"/>
  </cols>
  <sheetData>
    <row r="1" spans="1:19" ht="9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19.5" customHeight="1">
      <c r="A2" s="5"/>
      <c r="B2" s="6"/>
      <c r="C2" s="7"/>
      <c r="D2" s="7"/>
      <c r="E2" s="7"/>
      <c r="F2" s="8" t="s">
        <v>0</v>
      </c>
      <c r="G2" s="8"/>
      <c r="H2" s="8"/>
      <c r="I2" s="8"/>
      <c r="J2" s="8"/>
      <c r="K2" s="8"/>
      <c r="L2" s="8"/>
      <c r="M2" s="8"/>
      <c r="N2" s="8"/>
      <c r="O2" s="7"/>
      <c r="P2" s="7"/>
      <c r="Q2" s="7"/>
      <c r="R2" s="7"/>
      <c r="S2" s="9"/>
    </row>
    <row r="3" spans="1:19" ht="19.5" customHeight="1" thickBot="1">
      <c r="A3" s="5"/>
      <c r="B3" s="7"/>
      <c r="C3" s="7"/>
      <c r="D3" s="7"/>
      <c r="E3" s="7"/>
      <c r="F3" s="10"/>
      <c r="G3" s="10"/>
      <c r="H3" s="10"/>
      <c r="I3" s="10"/>
      <c r="J3" s="10"/>
      <c r="K3" s="10"/>
      <c r="L3" s="10"/>
      <c r="M3" s="10"/>
      <c r="N3" s="10"/>
      <c r="O3" s="7"/>
      <c r="P3" s="7"/>
      <c r="Q3" s="7"/>
      <c r="R3" s="7"/>
      <c r="S3" s="9"/>
    </row>
    <row r="4" spans="1:19" ht="19.5" customHeight="1" thickTop="1" thickBot="1">
      <c r="A4" s="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9"/>
    </row>
    <row r="5" spans="1:19" ht="19.5" customHeight="1">
      <c r="A5" s="5"/>
      <c r="B5" s="12" t="s">
        <v>1</v>
      </c>
      <c r="C5" s="13" t="s">
        <v>2</v>
      </c>
      <c r="D5" s="14"/>
      <c r="E5" s="15" t="s">
        <v>3</v>
      </c>
      <c r="F5" s="16"/>
      <c r="G5" s="17"/>
      <c r="H5" s="18" t="s">
        <v>4</v>
      </c>
      <c r="I5" s="19" t="s">
        <v>5</v>
      </c>
      <c r="J5" s="20"/>
      <c r="K5" s="21"/>
      <c r="L5" s="22" t="s">
        <v>6</v>
      </c>
      <c r="M5" s="23"/>
      <c r="N5" s="23"/>
      <c r="O5" s="23"/>
      <c r="P5" s="23"/>
      <c r="Q5" s="23"/>
      <c r="R5" s="24"/>
      <c r="S5" s="9"/>
    </row>
    <row r="6" spans="1:19" ht="19.5" customHeight="1">
      <c r="A6" s="5"/>
      <c r="B6" s="25"/>
      <c r="C6" s="26"/>
      <c r="D6" s="26"/>
      <c r="E6" s="27"/>
      <c r="F6" s="28"/>
      <c r="G6" s="29"/>
      <c r="H6" s="30"/>
      <c r="I6" s="31" t="s">
        <v>7</v>
      </c>
      <c r="J6" s="32"/>
      <c r="K6" s="33"/>
      <c r="L6" s="34" t="s">
        <v>8</v>
      </c>
      <c r="M6" s="35"/>
      <c r="N6" s="36"/>
      <c r="O6" s="37" t="s">
        <v>9</v>
      </c>
      <c r="P6" s="38" t="s">
        <v>10</v>
      </c>
      <c r="Q6" s="39"/>
      <c r="R6" s="40"/>
      <c r="S6" s="9"/>
    </row>
    <row r="7" spans="1:19" ht="19.5" customHeight="1">
      <c r="A7" s="5"/>
      <c r="B7" s="25"/>
      <c r="C7" s="26" t="s">
        <v>11</v>
      </c>
      <c r="D7" s="26"/>
      <c r="E7" s="41" t="s">
        <v>12</v>
      </c>
      <c r="F7" s="41"/>
      <c r="G7" s="41"/>
      <c r="H7" s="30"/>
      <c r="I7" s="42" t="s">
        <v>13</v>
      </c>
      <c r="J7" s="43"/>
      <c r="K7" s="44"/>
      <c r="L7" s="38" t="s">
        <v>14</v>
      </c>
      <c r="M7" s="39"/>
      <c r="N7" s="39"/>
      <c r="O7" s="39"/>
      <c r="P7" s="39"/>
      <c r="Q7" s="39"/>
      <c r="R7" s="40"/>
      <c r="S7" s="9"/>
    </row>
    <row r="8" spans="1:19" ht="19.5" customHeight="1">
      <c r="A8" s="5"/>
      <c r="B8" s="25"/>
      <c r="C8" s="45" t="s">
        <v>15</v>
      </c>
      <c r="D8" s="26"/>
      <c r="E8" s="41" t="s">
        <v>16</v>
      </c>
      <c r="F8" s="41"/>
      <c r="G8" s="41"/>
      <c r="H8" s="30"/>
      <c r="I8" s="42" t="s">
        <v>17</v>
      </c>
      <c r="J8" s="43"/>
      <c r="K8" s="44"/>
      <c r="L8" s="46" t="s">
        <v>18</v>
      </c>
      <c r="M8" s="39"/>
      <c r="N8" s="47"/>
      <c r="O8" s="37" t="s">
        <v>19</v>
      </c>
      <c r="P8" s="48"/>
      <c r="Q8" s="49"/>
      <c r="R8" s="50"/>
      <c r="S8" s="9"/>
    </row>
    <row r="9" spans="1:19" ht="19.5" customHeight="1" thickBot="1">
      <c r="A9" s="5"/>
      <c r="B9" s="51"/>
      <c r="C9" s="52" t="s">
        <v>20</v>
      </c>
      <c r="D9" s="53"/>
      <c r="E9" s="54" t="s">
        <v>21</v>
      </c>
      <c r="F9" s="55"/>
      <c r="G9" s="56"/>
      <c r="H9" s="57"/>
      <c r="I9" s="58" t="s">
        <v>22</v>
      </c>
      <c r="J9" s="59"/>
      <c r="K9" s="60"/>
      <c r="L9" s="54" t="s">
        <v>23</v>
      </c>
      <c r="M9" s="55"/>
      <c r="N9" s="55"/>
      <c r="O9" s="55"/>
      <c r="P9" s="55"/>
      <c r="Q9" s="55"/>
      <c r="R9" s="61"/>
      <c r="S9" s="9"/>
    </row>
    <row r="10" spans="1:19" ht="19.5" customHeight="1">
      <c r="A10" s="5"/>
      <c r="B10" s="62" t="s">
        <v>24</v>
      </c>
      <c r="C10" s="63"/>
      <c r="D10" s="63"/>
      <c r="E10" s="64"/>
      <c r="F10" s="65">
        <f>SUM(N25:R25)</f>
        <v>17492000</v>
      </c>
      <c r="G10" s="66"/>
      <c r="H10" s="66"/>
      <c r="I10" s="66"/>
      <c r="J10" s="66"/>
      <c r="K10" s="66"/>
      <c r="L10" s="66"/>
      <c r="M10" s="66"/>
      <c r="N10" s="67">
        <f>F10</f>
        <v>17492000</v>
      </c>
      <c r="O10" s="67"/>
      <c r="P10" s="67"/>
      <c r="Q10" s="67"/>
      <c r="R10" s="68"/>
      <c r="S10" s="9"/>
    </row>
    <row r="11" spans="1:19" ht="19.5" customHeight="1" thickBot="1">
      <c r="A11" s="5"/>
      <c r="B11" s="69" t="s">
        <v>25</v>
      </c>
      <c r="C11" s="70"/>
      <c r="D11" s="70"/>
      <c r="E11" s="71"/>
      <c r="F11" s="72"/>
      <c r="G11" s="73"/>
      <c r="H11" s="73"/>
      <c r="I11" s="73"/>
      <c r="J11" s="73"/>
      <c r="K11" s="73"/>
      <c r="L11" s="73"/>
      <c r="M11" s="73"/>
      <c r="N11" s="74"/>
      <c r="O11" s="74"/>
      <c r="P11" s="74"/>
      <c r="Q11" s="74"/>
      <c r="R11" s="75"/>
      <c r="S11" s="9"/>
    </row>
    <row r="12" spans="1:19" ht="19.5" customHeight="1">
      <c r="A12" s="5"/>
      <c r="B12" s="76" t="s">
        <v>26</v>
      </c>
      <c r="C12" s="77" t="s">
        <v>27</v>
      </c>
      <c r="D12" s="77"/>
      <c r="E12" s="77"/>
      <c r="F12" s="77"/>
      <c r="G12" s="77"/>
      <c r="H12" s="77"/>
      <c r="I12" s="77" t="s">
        <v>28</v>
      </c>
      <c r="J12" s="77"/>
      <c r="K12" s="78" t="s">
        <v>29</v>
      </c>
      <c r="L12" s="77" t="s">
        <v>30</v>
      </c>
      <c r="M12" s="77"/>
      <c r="N12" s="77" t="s">
        <v>31</v>
      </c>
      <c r="O12" s="77"/>
      <c r="P12" s="77"/>
      <c r="Q12" s="77" t="s">
        <v>32</v>
      </c>
      <c r="R12" s="79"/>
      <c r="S12" s="9"/>
    </row>
    <row r="13" spans="1:19" ht="19.5" customHeight="1">
      <c r="A13" s="5"/>
      <c r="B13" s="80">
        <v>1</v>
      </c>
      <c r="C13" s="81" t="s">
        <v>33</v>
      </c>
      <c r="D13" s="81"/>
      <c r="E13" s="81"/>
      <c r="F13" s="81"/>
      <c r="G13" s="81"/>
      <c r="H13" s="81"/>
      <c r="I13" s="81"/>
      <c r="J13" s="81"/>
      <c r="K13" s="82">
        <v>1</v>
      </c>
      <c r="L13" s="83">
        <v>15800000</v>
      </c>
      <c r="M13" s="83"/>
      <c r="N13" s="83">
        <f>K13*L13</f>
        <v>15800000</v>
      </c>
      <c r="O13" s="83"/>
      <c r="P13" s="83"/>
      <c r="Q13" s="83">
        <v>0</v>
      </c>
      <c r="R13" s="84"/>
      <c r="S13" s="9"/>
    </row>
    <row r="14" spans="1:19" ht="19.5" customHeight="1">
      <c r="A14" s="5"/>
      <c r="B14" s="85">
        <v>2</v>
      </c>
      <c r="C14" s="86" t="s">
        <v>34</v>
      </c>
      <c r="D14" s="87"/>
      <c r="E14" s="87"/>
      <c r="F14" s="87"/>
      <c r="G14" s="87"/>
      <c r="H14" s="88"/>
      <c r="I14" s="89"/>
      <c r="J14" s="89"/>
      <c r="K14" s="90">
        <v>1</v>
      </c>
      <c r="L14" s="91">
        <v>720000</v>
      </c>
      <c r="M14" s="92"/>
      <c r="N14" s="91">
        <f t="shared" ref="N14:N16" si="0">K14*L14</f>
        <v>720000</v>
      </c>
      <c r="O14" s="93"/>
      <c r="P14" s="92"/>
      <c r="Q14" s="91">
        <v>0</v>
      </c>
      <c r="R14" s="94"/>
      <c r="S14" s="9"/>
    </row>
    <row r="15" spans="1:19" ht="19.5" customHeight="1">
      <c r="A15" s="5"/>
      <c r="B15" s="85">
        <v>3</v>
      </c>
      <c r="C15" s="86" t="s">
        <v>35</v>
      </c>
      <c r="D15" s="87"/>
      <c r="E15" s="87"/>
      <c r="F15" s="87"/>
      <c r="G15" s="87"/>
      <c r="H15" s="88"/>
      <c r="I15" s="89"/>
      <c r="J15" s="89"/>
      <c r="K15" s="90">
        <v>2</v>
      </c>
      <c r="L15" s="91">
        <v>189000</v>
      </c>
      <c r="M15" s="92"/>
      <c r="N15" s="91">
        <f t="shared" si="0"/>
        <v>378000</v>
      </c>
      <c r="O15" s="93"/>
      <c r="P15" s="92"/>
      <c r="Q15" s="91">
        <v>0</v>
      </c>
      <c r="R15" s="94"/>
      <c r="S15" s="9"/>
    </row>
    <row r="16" spans="1:19" ht="19.5" customHeight="1">
      <c r="A16" s="5"/>
      <c r="B16" s="85">
        <v>4</v>
      </c>
      <c r="C16" s="89" t="s">
        <v>36</v>
      </c>
      <c r="D16" s="89"/>
      <c r="E16" s="89"/>
      <c r="F16" s="89"/>
      <c r="G16" s="89"/>
      <c r="H16" s="89"/>
      <c r="I16" s="89"/>
      <c r="J16" s="89"/>
      <c r="K16" s="90">
        <v>2</v>
      </c>
      <c r="L16" s="95">
        <v>270000</v>
      </c>
      <c r="M16" s="95"/>
      <c r="N16" s="91">
        <f t="shared" si="0"/>
        <v>540000</v>
      </c>
      <c r="O16" s="93"/>
      <c r="P16" s="92"/>
      <c r="Q16" s="91">
        <f t="shared" ref="Q16" si="1">N16*10%</f>
        <v>54000</v>
      </c>
      <c r="R16" s="94"/>
      <c r="S16" s="9"/>
    </row>
    <row r="17" spans="1:19" ht="19.5" customHeight="1">
      <c r="A17" s="5"/>
      <c r="B17" s="85"/>
      <c r="C17" s="89"/>
      <c r="D17" s="89"/>
      <c r="E17" s="89"/>
      <c r="F17" s="89"/>
      <c r="G17" s="89"/>
      <c r="H17" s="89"/>
      <c r="I17" s="89"/>
      <c r="J17" s="89"/>
      <c r="K17" s="96"/>
      <c r="L17" s="95"/>
      <c r="M17" s="95"/>
      <c r="N17" s="95"/>
      <c r="O17" s="95"/>
      <c r="P17" s="95"/>
      <c r="Q17" s="95"/>
      <c r="R17" s="97"/>
      <c r="S17" s="9"/>
    </row>
    <row r="18" spans="1:19" ht="19.5" customHeight="1">
      <c r="A18" s="5"/>
      <c r="B18" s="85"/>
      <c r="C18" s="89"/>
      <c r="D18" s="89"/>
      <c r="E18" s="89"/>
      <c r="F18" s="89"/>
      <c r="G18" s="89"/>
      <c r="H18" s="89"/>
      <c r="I18" s="89"/>
      <c r="J18" s="89"/>
      <c r="K18" s="96"/>
      <c r="L18" s="95"/>
      <c r="M18" s="95"/>
      <c r="N18" s="95"/>
      <c r="O18" s="95"/>
      <c r="P18" s="95"/>
      <c r="Q18" s="95"/>
      <c r="R18" s="97"/>
      <c r="S18" s="9"/>
    </row>
    <row r="19" spans="1:19" ht="19.5" customHeight="1">
      <c r="A19" s="5"/>
      <c r="B19" s="85"/>
      <c r="C19" s="89"/>
      <c r="D19" s="89"/>
      <c r="E19" s="89"/>
      <c r="F19" s="89"/>
      <c r="G19" s="89"/>
      <c r="H19" s="89"/>
      <c r="I19" s="89"/>
      <c r="J19" s="89"/>
      <c r="K19" s="96"/>
      <c r="L19" s="95"/>
      <c r="M19" s="95"/>
      <c r="N19" s="95"/>
      <c r="O19" s="95"/>
      <c r="P19" s="95"/>
      <c r="Q19" s="95"/>
      <c r="R19" s="97"/>
      <c r="S19" s="9"/>
    </row>
    <row r="20" spans="1:19" ht="19.5" customHeight="1">
      <c r="A20" s="5"/>
      <c r="B20" s="85"/>
      <c r="C20" s="89"/>
      <c r="D20" s="89"/>
      <c r="E20" s="89"/>
      <c r="F20" s="89"/>
      <c r="G20" s="89"/>
      <c r="H20" s="89"/>
      <c r="I20" s="89"/>
      <c r="J20" s="89"/>
      <c r="K20" s="96"/>
      <c r="L20" s="95"/>
      <c r="M20" s="95"/>
      <c r="N20" s="95"/>
      <c r="O20" s="95"/>
      <c r="P20" s="95"/>
      <c r="Q20" s="95"/>
      <c r="R20" s="97"/>
      <c r="S20" s="9"/>
    </row>
    <row r="21" spans="1:19" ht="19.5" customHeight="1">
      <c r="A21" s="5"/>
      <c r="B21" s="85"/>
      <c r="C21" s="89"/>
      <c r="D21" s="89"/>
      <c r="E21" s="89"/>
      <c r="F21" s="89"/>
      <c r="G21" s="89"/>
      <c r="H21" s="89"/>
      <c r="I21" s="89"/>
      <c r="J21" s="89"/>
      <c r="K21" s="96"/>
      <c r="L21" s="95"/>
      <c r="M21" s="95"/>
      <c r="N21" s="95"/>
      <c r="O21" s="95"/>
      <c r="P21" s="95"/>
      <c r="Q21" s="95"/>
      <c r="R21" s="97"/>
      <c r="S21" s="9"/>
    </row>
    <row r="22" spans="1:19" ht="19.5" customHeight="1">
      <c r="A22" s="5"/>
      <c r="B22" s="85"/>
      <c r="C22" s="89"/>
      <c r="D22" s="89"/>
      <c r="E22" s="89"/>
      <c r="F22" s="89"/>
      <c r="G22" s="89"/>
      <c r="H22" s="89"/>
      <c r="I22" s="89"/>
      <c r="J22" s="89"/>
      <c r="K22" s="96"/>
      <c r="L22" s="95"/>
      <c r="M22" s="95"/>
      <c r="N22" s="95"/>
      <c r="O22" s="95"/>
      <c r="P22" s="95"/>
      <c r="Q22" s="95"/>
      <c r="R22" s="97"/>
      <c r="S22" s="9"/>
    </row>
    <row r="23" spans="1:19" ht="19.5" customHeight="1">
      <c r="A23" s="5"/>
      <c r="B23" s="85"/>
      <c r="C23" s="89"/>
      <c r="D23" s="89"/>
      <c r="E23" s="89"/>
      <c r="F23" s="89"/>
      <c r="G23" s="89"/>
      <c r="H23" s="89"/>
      <c r="I23" s="89"/>
      <c r="J23" s="89"/>
      <c r="K23" s="96"/>
      <c r="L23" s="95"/>
      <c r="M23" s="95"/>
      <c r="N23" s="95"/>
      <c r="O23" s="95"/>
      <c r="P23" s="95"/>
      <c r="Q23" s="95"/>
      <c r="R23" s="97"/>
      <c r="S23" s="9"/>
    </row>
    <row r="24" spans="1:19" ht="19.5" customHeight="1">
      <c r="A24" s="5"/>
      <c r="B24" s="98"/>
      <c r="C24" s="99"/>
      <c r="D24" s="99"/>
      <c r="E24" s="99"/>
      <c r="F24" s="99"/>
      <c r="G24" s="99"/>
      <c r="H24" s="99"/>
      <c r="I24" s="99"/>
      <c r="J24" s="99"/>
      <c r="K24" s="100"/>
      <c r="L24" s="101"/>
      <c r="M24" s="101"/>
      <c r="N24" s="101"/>
      <c r="O24" s="101"/>
      <c r="P24" s="101"/>
      <c r="Q24" s="101"/>
      <c r="R24" s="102"/>
      <c r="S24" s="9"/>
    </row>
    <row r="25" spans="1:19" ht="19.5" customHeight="1" thickBot="1">
      <c r="A25" s="5"/>
      <c r="B25" s="103" t="s">
        <v>37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5">
        <f t="shared" ref="N25:Q25" si="2">SUM(N13:P24)</f>
        <v>17438000</v>
      </c>
      <c r="O25" s="105"/>
      <c r="P25" s="105"/>
      <c r="Q25" s="105">
        <f t="shared" si="2"/>
        <v>54000</v>
      </c>
      <c r="R25" s="106"/>
      <c r="S25" s="9"/>
    </row>
    <row r="26" spans="1:19" ht="9.75" customHeight="1">
      <c r="A26" s="107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9"/>
    </row>
  </sheetData>
  <mergeCells count="95">
    <mergeCell ref="C24:H24"/>
    <mergeCell ref="I24:J24"/>
    <mergeCell ref="L24:M24"/>
    <mergeCell ref="N24:P24"/>
    <mergeCell ref="Q24:R24"/>
    <mergeCell ref="B25:M25"/>
    <mergeCell ref="N25:P25"/>
    <mergeCell ref="Q25:R25"/>
    <mergeCell ref="C22:H22"/>
    <mergeCell ref="I22:J22"/>
    <mergeCell ref="L22:M22"/>
    <mergeCell ref="N22:P22"/>
    <mergeCell ref="Q22:R22"/>
    <mergeCell ref="C23:H23"/>
    <mergeCell ref="I23:J23"/>
    <mergeCell ref="L23:M23"/>
    <mergeCell ref="N23:P23"/>
    <mergeCell ref="Q23:R23"/>
    <mergeCell ref="C20:H20"/>
    <mergeCell ref="I20:J20"/>
    <mergeCell ref="L20:M20"/>
    <mergeCell ref="N20:P20"/>
    <mergeCell ref="Q20:R20"/>
    <mergeCell ref="C21:H21"/>
    <mergeCell ref="I21:J21"/>
    <mergeCell ref="L21:M21"/>
    <mergeCell ref="N21:P21"/>
    <mergeCell ref="Q21:R21"/>
    <mergeCell ref="C18:H18"/>
    <mergeCell ref="I18:J18"/>
    <mergeCell ref="L18:M18"/>
    <mergeCell ref="N18:P18"/>
    <mergeCell ref="Q18:R18"/>
    <mergeCell ref="C19:H19"/>
    <mergeCell ref="I19:J19"/>
    <mergeCell ref="L19:M19"/>
    <mergeCell ref="N19:P19"/>
    <mergeCell ref="Q19:R19"/>
    <mergeCell ref="C16:H16"/>
    <mergeCell ref="I16:J16"/>
    <mergeCell ref="L16:M16"/>
    <mergeCell ref="N16:P16"/>
    <mergeCell ref="Q16:R16"/>
    <mergeCell ref="C17:H17"/>
    <mergeCell ref="I17:J17"/>
    <mergeCell ref="L17:M17"/>
    <mergeCell ref="N17:P17"/>
    <mergeCell ref="Q17:R17"/>
    <mergeCell ref="C14:H14"/>
    <mergeCell ref="I14:J14"/>
    <mergeCell ref="L14:M14"/>
    <mergeCell ref="N14:P14"/>
    <mergeCell ref="Q14:R14"/>
    <mergeCell ref="C15:H15"/>
    <mergeCell ref="I15:J15"/>
    <mergeCell ref="L15:M15"/>
    <mergeCell ref="N15:P15"/>
    <mergeCell ref="Q15:R15"/>
    <mergeCell ref="C12:H12"/>
    <mergeCell ref="I12:J12"/>
    <mergeCell ref="L12:M12"/>
    <mergeCell ref="N12:P12"/>
    <mergeCell ref="Q12:R12"/>
    <mergeCell ref="C13:H13"/>
    <mergeCell ref="I13:J13"/>
    <mergeCell ref="L13:M13"/>
    <mergeCell ref="N13:P13"/>
    <mergeCell ref="Q13:R13"/>
    <mergeCell ref="C9:D9"/>
    <mergeCell ref="E9:G9"/>
    <mergeCell ref="I9:K9"/>
    <mergeCell ref="L9:R9"/>
    <mergeCell ref="B10:E10"/>
    <mergeCell ref="F10:M11"/>
    <mergeCell ref="N10:R11"/>
    <mergeCell ref="B11:E11"/>
    <mergeCell ref="C7:D7"/>
    <mergeCell ref="E7:G7"/>
    <mergeCell ref="I7:K7"/>
    <mergeCell ref="L7:R7"/>
    <mergeCell ref="C8:D8"/>
    <mergeCell ref="E8:G8"/>
    <mergeCell ref="I8:K8"/>
    <mergeCell ref="L8:N8"/>
    <mergeCell ref="P8:R8"/>
    <mergeCell ref="F2:N3"/>
    <mergeCell ref="B5:B9"/>
    <mergeCell ref="C5:D6"/>
    <mergeCell ref="E5:G6"/>
    <mergeCell ref="H5:H9"/>
    <mergeCell ref="I5:K5"/>
    <mergeCell ref="L5:R5"/>
    <mergeCell ref="I6:K6"/>
    <mergeCell ref="L6:N6"/>
    <mergeCell ref="P6:R6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템플릿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2020-05-10T06:53:51Z</dcterms:created>
  <dcterms:modified xsi:type="dcterms:W3CDTF">2020-05-10T06:55:14Z</dcterms:modified>
</cp:coreProperties>
</file>